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210FAD7C-9162-4C10-B8E7-01845B23BF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6" i="1" l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<sst xmlns="http://schemas.openxmlformats.org/spreadsheetml/2006/main" count="20" uniqueCount="19">
  <si>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</si>
  <si>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</si>
  <si>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</si>
  <si>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</si>
  <si>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</si>
  <si>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</si>
  <si>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</si>
  <si>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</si>
  <si>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</si>
  <si>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</si>
  <si>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Total yearly budget = $1,903,843</t>
  </si>
  <si>
    <t>Monthly $158,653.58</t>
  </si>
  <si>
    <t>Offerings for February 2021</t>
  </si>
  <si>
    <t>Feb. 7</t>
  </si>
  <si>
    <t>Feb. 14</t>
  </si>
  <si>
    <t>Feb. 21</t>
  </si>
  <si>
    <t>Feb. 28</t>
  </si>
  <si>
    <t>Each month (8.33% of budget) our target</t>
  </si>
  <si>
    <t>Two months (16.66% of budget) our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</si>
</sst>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I12" sqref="I12"/>
    </sheetView>
  </sheetViews>
  <sheetFormatPr defaultRowHeight="14.4" x14ac:dyDescent="0.3"/>
  <cols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4" customWidth="1"/>
    <col min="8" max="8" width="13.5546875" customWidth="1"/>
  </cols>
  <sheetData>
    <row r="1" spans="1:8" x14ac:dyDescent="0.3">
      <c r="A1" t="s">
        <v>12</v>
      </c>
      <c r="G1" t="s">
        <v>8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8" x14ac:dyDescent="0.3">
      <c r="A3" t="s">
        <v>13</v>
      </c>
      <c r="B3" s="1">
        <v>40198</v>
      </c>
      <c r="C3" s="1">
        <v>36612</v>
      </c>
      <c r="D3" s="1">
        <f>B3-C3</f>
        <v>3586</v>
      </c>
      <c r="F3" s="1"/>
      <c r="G3" s="1"/>
      <c r="H3" s="1"/>
    </row>
    <row r="4" spans="1:8" x14ac:dyDescent="0.3">
      <c r="A4" t="s">
        <v>14</v>
      </c>
      <c r="B4" s="1">
        <v>32770</v>
      </c>
      <c r="C4" s="1">
        <v>36612</v>
      </c>
      <c r="D4" s="1">
        <f>B4-C4</f>
        <v>-3842</v>
      </c>
      <c r="F4" s="1"/>
      <c r="G4" s="1"/>
      <c r="H4" s="1"/>
    </row>
    <row r="5" spans="1:8" x14ac:dyDescent="0.3">
      <c r="A5" t="s">
        <v>15</v>
      </c>
      <c r="B5" s="1">
        <v>32709</v>
      </c>
      <c r="C5" s="1">
        <v>36612</v>
      </c>
      <c r="D5" s="1">
        <f>B5-C5</f>
        <v>-3903</v>
      </c>
      <c r="F5" s="1"/>
      <c r="G5" s="1"/>
      <c r="H5" s="1"/>
    </row>
    <row r="6" spans="1:8" x14ac:dyDescent="0.3">
      <c r="A6" t="s">
        <v>16</v>
      </c>
      <c r="B6" s="1">
        <v>28366</v>
      </c>
      <c r="C6" s="1">
        <v>36612</v>
      </c>
      <c r="D6" s="1">
        <f>B6-C6</f>
        <v>-8246</v>
      </c>
      <c r="F6" s="1">
        <v>299945</v>
      </c>
      <c r="G6" s="1">
        <v>257807</v>
      </c>
      <c r="H6" s="1">
        <f>F6-G6</f>
        <v>42138</v>
      </c>
    </row>
    <row r="7" spans="1:8" x14ac:dyDescent="0.3">
      <c r="B7" s="1"/>
      <c r="C7" s="1"/>
      <c r="D7" s="1"/>
      <c r="F7" s="1"/>
      <c r="G7" s="1"/>
      <c r="H7" s="1"/>
    </row>
    <row r="8" spans="1:8" x14ac:dyDescent="0.3">
      <c r="A8" t="s">
        <v>0</v>
      </c>
      <c r="B8" s="1">
        <f>SUM(B3:B7)</f>
        <v>134043</v>
      </c>
      <c r="C8" s="1">
        <f>SUM(C3:C7)</f>
        <v>146448</v>
      </c>
      <c r="D8" s="1">
        <f>SUM(D3:D7)</f>
        <v>-12405</v>
      </c>
      <c r="F8" s="1"/>
      <c r="G8" s="1"/>
      <c r="H8" s="1"/>
    </row>
    <row r="10" spans="1:8" x14ac:dyDescent="0.3">
      <c r="F10" t="s">
        <v>9</v>
      </c>
    </row>
    <row r="11" spans="1:8" x14ac:dyDescent="0.3">
      <c r="B11" s="1"/>
      <c r="E11" t="s">
        <v>7</v>
      </c>
      <c r="H11" s="1">
        <v>299945</v>
      </c>
    </row>
    <row r="12" spans="1:8" x14ac:dyDescent="0.3">
      <c r="B12" s="1" t="s">
        <v>10</v>
      </c>
      <c r="E12" t="s">
        <v>18</v>
      </c>
      <c r="H12" s="1">
        <v>317307</v>
      </c>
    </row>
    <row r="13" spans="1:8" x14ac:dyDescent="0.3">
      <c r="B13" s="1" t="s">
        <v>11</v>
      </c>
      <c r="H13" s="1">
        <f>H11-H12</f>
        <v>-17362</v>
      </c>
    </row>
    <row r="15" spans="1:8" x14ac:dyDescent="0.3">
      <c r="B15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dcterms:created xsi:type="dcterms:W3CDTF">2020-09-02T18:51:45Z</dcterms:created>
  <dcterms:modified xsi:type="dcterms:W3CDTF">2021-03-08T13:20:11Z</dcterms:modified>
</cp:coreProperties>
</file>