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873161B9-B97C-48C7-922F-F9CA200155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6" i="1" l="1"/>
  <c r="D6" i="1"/>
  <c r="D5" i="1" l="1"/>
  <c r="D4" i="1" l="1"/>
  <c r="D3" i="1" l="1"/>
  <c r="D8" i="1" s="1"/>
  <c r="C8" i="1" l="1"/>
  <c r="B8" i="1"/>
</calcChain>
</file>

<file path=xl/sharedStrings.xml><?xml version="1.0" encoding="utf-8"?>
<sst xmlns="http://schemas.openxmlformats.org/spreadsheetml/2006/main" count="18" uniqueCount="17">
  <si>
    <t>Totals</t>
  </si>
  <si>
    <t>Date</t>
  </si>
  <si>
    <t>Received</t>
  </si>
  <si>
    <t>Budget Target</t>
  </si>
  <si>
    <t>Difference</t>
  </si>
  <si>
    <t>YTD Received</t>
  </si>
  <si>
    <t>YTD Expenses</t>
  </si>
  <si>
    <t>YTD Receipts</t>
  </si>
  <si>
    <t>End of the Month</t>
  </si>
  <si>
    <t>Budget Comparison</t>
  </si>
  <si>
    <t>Each month (8.33% of budget) our target</t>
  </si>
  <si>
    <t>Total yearly budget = $1,945,408</t>
  </si>
  <si>
    <t>Monthly $162,117.33</t>
  </si>
  <si>
    <t>Three months (25% of budget)</t>
  </si>
  <si>
    <t>Offerings for March 2022</t>
  </si>
  <si>
    <t>*3/20/2022</t>
  </si>
  <si>
    <t>* Michael was out of town, so counting was skipped for the week.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</si>
</sst>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K10" sqref="K10"/>
    </sheetView>
  </sheetViews>
  <sheetFormatPr defaultRowHeight="14.4" x14ac:dyDescent="0.3"/>
  <cols>
    <col min="1" max="1" width="10.5546875" bestFit="1" customWidth="1"/>
    <col min="2" max="2" width="12" customWidth="1"/>
    <col min="3" max="3" width="13.44140625" bestFit="1" customWidth="1"/>
    <col min="4" max="4" width="11.33203125" customWidth="1"/>
    <col min="6" max="6" width="12.6640625" customWidth="1"/>
    <col min="7" max="7" width="15.21875" customWidth="1"/>
    <col min="8" max="8" width="13.5546875" customWidth="1"/>
  </cols>
  <sheetData>
    <row r="1" spans="1:9" x14ac:dyDescent="0.3">
      <c r="A1" t="s">
        <v>14</v>
      </c>
      <c r="G1" t="s">
        <v>8</v>
      </c>
    </row>
    <row r="2" spans="1:9" x14ac:dyDescent="0.3">
      <c r="A2" t="s">
        <v>1</v>
      </c>
      <c r="B2" t="s">
        <v>2</v>
      </c>
      <c r="C2" t="s">
        <v>3</v>
      </c>
      <c r="D2" t="s">
        <v>4</v>
      </c>
      <c r="F2" t="s">
        <v>5</v>
      </c>
      <c r="G2" t="s">
        <v>6</v>
      </c>
      <c r="H2" t="s">
        <v>4</v>
      </c>
    </row>
    <row r="3" spans="1:9" x14ac:dyDescent="0.3">
      <c r="A3" s="2">
        <v>44626</v>
      </c>
      <c r="B3" s="1">
        <v>45783</v>
      </c>
      <c r="C3" s="1">
        <v>37412</v>
      </c>
      <c r="D3" s="1">
        <f>B3-C3</f>
        <v>8371</v>
      </c>
      <c r="F3" s="1"/>
      <c r="G3" s="1"/>
      <c r="H3" s="1"/>
    </row>
    <row r="4" spans="1:9" x14ac:dyDescent="0.3">
      <c r="A4" s="2">
        <v>44633</v>
      </c>
      <c r="B4" s="1">
        <v>49960</v>
      </c>
      <c r="C4" s="1">
        <v>37412</v>
      </c>
      <c r="D4" s="1">
        <f>B4-C4</f>
        <v>12548</v>
      </c>
      <c r="F4" s="1"/>
      <c r="G4" s="1"/>
      <c r="H4" s="1"/>
    </row>
    <row r="5" spans="1:9" x14ac:dyDescent="0.3">
      <c r="A5" s="2" t="s">
        <v>15</v>
      </c>
      <c r="B5" s="1"/>
      <c r="C5" s="1">
        <v>37412</v>
      </c>
      <c r="D5" s="1">
        <f>B5-C5</f>
        <v>-37412</v>
      </c>
      <c r="F5" s="1"/>
      <c r="G5" s="1"/>
      <c r="H5" s="1"/>
    </row>
    <row r="6" spans="1:9" x14ac:dyDescent="0.3">
      <c r="A6" s="2">
        <v>44647</v>
      </c>
      <c r="B6" s="1">
        <v>68736</v>
      </c>
      <c r="C6" s="1">
        <v>37412</v>
      </c>
      <c r="D6" s="1">
        <f>B6-C6</f>
        <v>31324</v>
      </c>
      <c r="F6" s="1">
        <v>429226</v>
      </c>
      <c r="G6" s="1">
        <v>471682</v>
      </c>
      <c r="H6" s="1">
        <f>F6-G6</f>
        <v>-42456</v>
      </c>
    </row>
    <row r="7" spans="1:9" x14ac:dyDescent="0.3">
      <c r="A7" s="2"/>
      <c r="B7" s="1"/>
      <c r="C7" s="1"/>
      <c r="D7" s="1"/>
      <c r="F7" s="1"/>
      <c r="G7" s="1"/>
      <c r="H7" s="1"/>
    </row>
    <row r="8" spans="1:9" x14ac:dyDescent="0.3">
      <c r="A8" t="s">
        <v>0</v>
      </c>
      <c r="B8" s="1">
        <f>SUM(B3:B7)</f>
        <v>164479</v>
      </c>
      <c r="C8" s="1">
        <f>SUM(C3:C7)</f>
        <v>149648</v>
      </c>
      <c r="D8" s="1">
        <f>SUM(D3:D7)</f>
        <v>14831</v>
      </c>
      <c r="F8" s="1"/>
      <c r="G8" s="1"/>
      <c r="H8" s="1"/>
    </row>
    <row r="10" spans="1:9" x14ac:dyDescent="0.3">
      <c r="A10" t="s">
        <v>16</v>
      </c>
      <c r="F10" t="s">
        <v>9</v>
      </c>
    </row>
    <row r="11" spans="1:9" x14ac:dyDescent="0.3">
      <c r="B11" s="1"/>
      <c r="E11" t="s">
        <v>7</v>
      </c>
      <c r="H11" s="1">
        <v>429226</v>
      </c>
    </row>
    <row r="12" spans="1:9" x14ac:dyDescent="0.3">
      <c r="B12" s="1" t="s">
        <v>11</v>
      </c>
      <c r="E12" t="s">
        <v>13</v>
      </c>
      <c r="H12" s="1">
        <v>486352</v>
      </c>
      <c r="I12" s="3"/>
    </row>
    <row r="13" spans="1:9" x14ac:dyDescent="0.3">
      <c r="B13" s="1" t="s">
        <v>12</v>
      </c>
      <c r="H13" s="1">
        <f>H11-H12</f>
        <v>-57126</v>
      </c>
    </row>
    <row r="15" spans="1:9" x14ac:dyDescent="0.3">
      <c r="B15" t="s">
        <v>10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cp:lastPrinted>2021-08-04T19:35:43Z</cp:lastPrinted>
  <dcterms:created xsi:type="dcterms:W3CDTF">2020-09-02T18:51:45Z</dcterms:created>
  <dcterms:modified xsi:type="dcterms:W3CDTF">2022-04-08T17:27:42Z</dcterms:modified>
</cp:coreProperties>
</file>